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py\Documents\AAA_WP\NTNU\Academic\Students\"/>
    </mc:Choice>
  </mc:AlternateContent>
  <bookViews>
    <workbookView xWindow="360" yWindow="72" windowWidth="15000" windowHeight="5676" activeTab="3"/>
  </bookViews>
  <sheets>
    <sheet name="Sensurskjema" sheetId="1" r:id="rId1"/>
    <sheet name="VEILEDERS vurdering" sheetId="2" r:id="rId2"/>
    <sheet name="Assessment Form" sheetId="4" r:id="rId3"/>
    <sheet name="SUPERVISOR'S Assessment Form " sheetId="5" r:id="rId4"/>
  </sheets>
  <definedNames>
    <definedName name="_ftn1" localSheetId="2">'Assessment Form'!#REF!</definedName>
    <definedName name="_ftn1" localSheetId="0">Sensurskjema!#REF!</definedName>
    <definedName name="_ftn2" localSheetId="2">'Assessment Form'!#REF!</definedName>
    <definedName name="_ftn2" localSheetId="0">Sensurskjema!#REF!</definedName>
    <definedName name="_ftn3" localSheetId="2">'Assessment Form'!#REF!</definedName>
    <definedName name="_ftn3" localSheetId="0">Sensurskjema!#REF!</definedName>
    <definedName name="_ftnref1" localSheetId="2">'Assessment Form'!$C$2</definedName>
    <definedName name="_ftnref1" localSheetId="0">Sensurskjema!$C$2</definedName>
    <definedName name="_ftnref2" localSheetId="2">'Assessment Form'!$F$2</definedName>
    <definedName name="_ftnref2" localSheetId="0">Sensurskjema!$F$2</definedName>
    <definedName name="_ftnref3" localSheetId="2">'Assessment Form'!$G$2</definedName>
    <definedName name="_ftnref3" localSheetId="0">Sensurskjema!$G$2</definedName>
    <definedName name="_Toc388430924" localSheetId="2">'Assessment Form'!$A$1</definedName>
    <definedName name="_Toc388430924" localSheetId="0">Sensurskjema!$A$1</definedName>
  </definedNames>
  <calcPr calcId="152511"/>
</workbook>
</file>

<file path=xl/calcChain.xml><?xml version="1.0" encoding="utf-8"?>
<calcChain xmlns="http://schemas.openxmlformats.org/spreadsheetml/2006/main">
  <c r="E3" i="5" l="1"/>
  <c r="D18" i="4" l="1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18" i="4" l="1"/>
  <c r="H18" i="4" s="1"/>
  <c r="G17" i="1"/>
  <c r="G16" i="1"/>
  <c r="G15" i="1"/>
  <c r="G14" i="1"/>
  <c r="G13" i="1"/>
  <c r="G12" i="1"/>
  <c r="G7" i="1"/>
  <c r="G6" i="1"/>
  <c r="G5" i="1"/>
  <c r="G4" i="1"/>
  <c r="G3" i="1"/>
  <c r="G11" i="1"/>
  <c r="G10" i="1"/>
  <c r="G9" i="1"/>
  <c r="G8" i="1"/>
  <c r="D18" i="1"/>
  <c r="G18" i="1" l="1"/>
  <c r="H18" i="1" s="1"/>
</calcChain>
</file>

<file path=xl/sharedStrings.xml><?xml version="1.0" encoding="utf-8"?>
<sst xmlns="http://schemas.openxmlformats.org/spreadsheetml/2006/main" count="115" uniqueCount="71">
  <si>
    <t>Vurdering av</t>
  </si>
  <si>
    <t xml:space="preserve">Delpunkt: </t>
  </si>
  <si>
    <t>Vekting</t>
  </si>
  <si>
    <t>Kommentarer</t>
  </si>
  <si>
    <t xml:space="preserve">Faglig forankring: </t>
  </si>
  <si>
    <t>E</t>
  </si>
  <si>
    <t xml:space="preserve">Teoretisk innsikt: </t>
  </si>
  <si>
    <t>E+I</t>
  </si>
  <si>
    <t xml:space="preserve">Målbeskrivelse: </t>
  </si>
  <si>
    <t xml:space="preserve">Eget bidrag: </t>
  </si>
  <si>
    <t xml:space="preserve">Ferdighetsnivå: </t>
  </si>
  <si>
    <t xml:space="preserve">Arbeidsform: </t>
  </si>
  <si>
    <t xml:space="preserve">Arbeidsinnsats: </t>
  </si>
  <si>
    <t xml:space="preserve">Selvstendighet: </t>
  </si>
  <si>
    <t xml:space="preserve">Analyse, diskusjon og konklusjon: </t>
  </si>
  <si>
    <t xml:space="preserve">Kritisk refleksjon: </t>
  </si>
  <si>
    <t>Fremstilling</t>
  </si>
  <si>
    <t xml:space="preserve">Struktur: </t>
  </si>
  <si>
    <t xml:space="preserve">Språk: </t>
  </si>
  <si>
    <t xml:space="preserve">Form: </t>
  </si>
  <si>
    <t>SUM</t>
  </si>
  <si>
    <t>Score E</t>
  </si>
  <si>
    <t>Score I</t>
  </si>
  <si>
    <t>I</t>
  </si>
  <si>
    <t>Ferdighetsnivå</t>
  </si>
  <si>
    <t>Arbeidsform</t>
  </si>
  <si>
    <t>Arbeidsinnsats</t>
  </si>
  <si>
    <t>Selvstendighet</t>
  </si>
  <si>
    <t>Score (0-100)</t>
  </si>
  <si>
    <t xml:space="preserve">Resultater: </t>
  </si>
  <si>
    <t>E/I</t>
  </si>
  <si>
    <t>Vektet score</t>
  </si>
  <si>
    <t>Innledning og 
teori</t>
  </si>
  <si>
    <t>Metoder og 
arbeidsform</t>
  </si>
  <si>
    <t>Resultater og 
diskusjon</t>
  </si>
  <si>
    <t>Eget bidrag/
måloppnåelse</t>
  </si>
  <si>
    <t>Eget bidrag</t>
  </si>
  <si>
    <t>Resultater</t>
  </si>
  <si>
    <t>Vurderingsskjema veileder</t>
  </si>
  <si>
    <t>Main Assessment criteria</t>
  </si>
  <si>
    <t>Sub-assessment criteria</t>
  </si>
  <si>
    <t>Weight</t>
  </si>
  <si>
    <t>Weighted score</t>
  </si>
  <si>
    <t>Comments</t>
  </si>
  <si>
    <t>Introduction and theory</t>
  </si>
  <si>
    <t>Academic foundation:</t>
  </si>
  <si>
    <t>Theoretical insight:</t>
  </si>
  <si>
    <t>Description of objectives:</t>
  </si>
  <si>
    <t>Skill level:</t>
  </si>
  <si>
    <t>Working methods:</t>
  </si>
  <si>
    <t>Effort:</t>
  </si>
  <si>
    <t>Degree of independence:</t>
  </si>
  <si>
    <t>Results:</t>
  </si>
  <si>
    <t>Analysis, discussion, and conclusion:</t>
  </si>
  <si>
    <t>Critical reflection:</t>
  </si>
  <si>
    <t>Peronal contribution/achievement:</t>
  </si>
  <si>
    <t>Structure:</t>
  </si>
  <si>
    <t>Language:</t>
  </si>
  <si>
    <t>Personal contribution:</t>
  </si>
  <si>
    <t>Assessment form Supervisor</t>
  </si>
  <si>
    <t>Assessment of</t>
  </si>
  <si>
    <t>Comments:</t>
  </si>
  <si>
    <t>Assessment Form</t>
  </si>
  <si>
    <t>Sensurskjema</t>
  </si>
  <si>
    <r>
      <t>A:</t>
    </r>
    <r>
      <rPr>
        <sz val="8"/>
        <color rgb="FF333333"/>
        <rFont val="Arial"/>
        <family val="2"/>
      </rPr>
      <t> 89–100 points</t>
    </r>
  </si>
  <si>
    <r>
      <t>B:</t>
    </r>
    <r>
      <rPr>
        <sz val="8"/>
        <color rgb="FF333333"/>
        <rFont val="Arial"/>
        <family val="2"/>
      </rPr>
      <t> 77–88 points</t>
    </r>
  </si>
  <si>
    <r>
      <t>C:</t>
    </r>
    <r>
      <rPr>
        <sz val="8"/>
        <color rgb="FF333333"/>
        <rFont val="Arial"/>
        <family val="2"/>
      </rPr>
      <t> 65–76 points</t>
    </r>
  </si>
  <si>
    <r>
      <t>D:</t>
    </r>
    <r>
      <rPr>
        <sz val="8"/>
        <color rgb="FF333333"/>
        <rFont val="Arial"/>
        <family val="2"/>
      </rPr>
      <t> 53–64 points</t>
    </r>
  </si>
  <si>
    <r>
      <t>E:</t>
    </r>
    <r>
      <rPr>
        <sz val="8"/>
        <color rgb="FF333333"/>
        <rFont val="Arial"/>
        <family val="2"/>
      </rPr>
      <t> 41–52 points</t>
    </r>
  </si>
  <si>
    <r>
      <t>F:</t>
    </r>
    <r>
      <rPr>
        <sz val="8"/>
        <color rgb="FF333333"/>
        <rFont val="Arial"/>
        <family val="2"/>
      </rPr>
      <t> 0–40 points</t>
    </r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</si>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</sst>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name val="Cambria"/>
      <family val="1"/>
      <scheme val="major"/>
    </font>
    <font>
      <b/>
      <sz val="15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1"/>
      <color rgb="FF363636"/>
      <name val="Segoe UI"/>
      <family val="2"/>
    </font>
    <font>
      <sz val="8"/>
      <color rgb="FF333333"/>
      <name val="Arial"/>
      <family val="2"/>
    </font>
    <font>
      <b/>
      <sz val="8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4" borderId="1" xfId="0" applyFont="1" applyFill="1" applyBorder="1"/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4" borderId="2" xfId="0" applyFont="1" applyFill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8" fillId="0" borderId="2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18</xdr:row>
      <xdr:rowOff>76200</xdr:rowOff>
    </xdr:from>
    <xdr:to>
      <xdr:col>7</xdr:col>
      <xdr:colOff>2486025</xdr:colOff>
      <xdr:row>28</xdr:row>
      <xdr:rowOff>133350</xdr:rowOff>
    </xdr:to>
    <xdr:sp macro="" textlink="">
      <xdr:nvSpPr>
        <xdr:cNvPr id="2" name="TextBox 1"/>
        <xdr:cNvSpPr txBox="1"/>
      </xdr:nvSpPr>
      <xdr:spPr>
        <a:xfrm>
          <a:off x="19050" y="4352925"/>
          <a:ext cx="8267700" cy="1962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"E" står for ekstern sensor. Eksern sensor settes sin score i "Score E"</a:t>
          </a:r>
          <a:r>
            <a:rPr lang="nb-NO" sz="1200" b="1"/>
            <a:t> </a:t>
          </a:r>
        </a:p>
        <a:p>
          <a:endParaRPr lang="nb-NO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"I" står for intern sensor (kan ikke være veileder). Intern sensor setter sin score i "Score I"</a:t>
          </a:r>
          <a:r>
            <a:rPr lang="nb-NO" sz="1200" b="1"/>
            <a:t> </a:t>
          </a:r>
        </a:p>
        <a:p>
          <a:endParaRPr lang="nb-NO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delpunktene</a:t>
          </a:r>
          <a:r>
            <a:rPr lang="nb-NO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"Eget bidrag", "Ferdighetsnivå", "Arbeidsform, "Arbeidsinnsats", "Selvstendighet" og "Resultater" skal veileders uttalelse legges til grunn</a:t>
          </a:r>
          <a:r>
            <a:rPr lang="nb-NO" sz="1200" b="1"/>
            <a:t> </a:t>
          </a:r>
        </a:p>
        <a:p>
          <a:endParaRPr lang="nb-NO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Score fra 0 til 100%. Se karaktertabellen og appendiks for beskrivelse av karakterer</a:t>
          </a:r>
          <a:r>
            <a:rPr lang="nb-NO" sz="1200" b="1"/>
            <a:t> </a:t>
          </a:r>
        </a:p>
        <a:p>
          <a:r>
            <a:rPr lang="nb-NO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Vektet score = Vekting x Score</a:t>
          </a:r>
          <a:r>
            <a:rPr lang="nb-NO" sz="1200" b="1"/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28575</xdr:rowOff>
    </xdr:from>
    <xdr:to>
      <xdr:col>3</xdr:col>
      <xdr:colOff>0</xdr:colOff>
      <xdr:row>14</xdr:row>
      <xdr:rowOff>857250</xdr:rowOff>
    </xdr:to>
    <xdr:sp macro="" textlink="">
      <xdr:nvSpPr>
        <xdr:cNvPr id="2" name="TextBox 1"/>
        <xdr:cNvSpPr txBox="1"/>
      </xdr:nvSpPr>
      <xdr:spPr>
        <a:xfrm>
          <a:off x="0" y="6343650"/>
          <a:ext cx="8582025" cy="6029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Hjelpespørsmål ved veileders vurdering av kandidaten</a:t>
          </a:r>
          <a:endParaRPr lang="nb-NO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Veileder vurderer for hvert punkt i hvilken grad kandidaten har oppnådd disse målene:</a:t>
          </a: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Eget bidrag: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Vurder kandidatens arbeid med hensyn til;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Kandidaten selv har generert viktige elementer/problemstillinger i oppgaven.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Kandidaten bruker aktuell og oppdatert litteratur og bakgrunnskunnskap for arbeidet.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Ferdighetsnivå: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Vurder om kandidaten behersker relevante metoder og bruker dem i eget arbeid på en hensiktsmessig og integrert måte. Vurder kandidatens evne til strukturere avhandlingen hensiktsmessig. 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Arbeidsform: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Vurder kandidatens evne til planmessig og metodisk arbeid.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Arbeidsinnsats: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Vurder om kandidaten viser evne til høy arbeidsinnsats og solid faglig engasjement.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Selvstendighet: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Vurder kandidatens evne til å arbeide og bruke relevante metoder selvstendig og gjennomføre et selvstendig forsknings- eller utviklingsprosjekt under veiledning. Vurder dette spesielt med hensyn til om det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Vises det personlig initiativ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Hvilke typer hjelp og veiledning har kandidaten mottatt i ulike faser av arbeidet 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Kandidatens evne til å dra nytte av forskningsgruppens fagkompetanse i eget arbeid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Resultater: 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Viser arbeidet kreativitet og/eller bidrar til nytenkning/nyskaping? 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Gir arbeidet inntrykk av å være spesielt omfattende? 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Hvordan vurderes kvaliteten på og betydningen av ny kunnskap/nye resultater som er generert i arbeidet?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18</xdr:row>
      <xdr:rowOff>76199</xdr:rowOff>
    </xdr:from>
    <xdr:to>
      <xdr:col>8</xdr:col>
      <xdr:colOff>0</xdr:colOff>
      <xdr:row>28</xdr:row>
      <xdr:rowOff>190499</xdr:rowOff>
    </xdr:to>
    <xdr:sp macro="" textlink="">
      <xdr:nvSpPr>
        <xdr:cNvPr id="2" name="TextBox 1"/>
        <xdr:cNvSpPr txBox="1"/>
      </xdr:nvSpPr>
      <xdr:spPr>
        <a:xfrm>
          <a:off x="19050" y="4248149"/>
          <a:ext cx="8715375" cy="2028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"E" means</a:t>
          </a:r>
          <a:r>
            <a:rPr lang="nb-NO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External Examiner. </a:t>
          </a:r>
          <a:r>
            <a:rPr lang="nb-NO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"Score E" =</a:t>
          </a:r>
          <a:r>
            <a:rPr lang="nb-NO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External examiner's score.</a:t>
          </a:r>
          <a:r>
            <a:rPr lang="nb-NO" sz="1200" b="1"/>
            <a:t> </a:t>
          </a:r>
        </a:p>
        <a:p>
          <a:endParaRPr lang="nb-NO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"I" means</a:t>
          </a:r>
          <a:r>
            <a:rPr lang="nb-NO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internal examiner (cannot be supervisor). </a:t>
          </a:r>
          <a:r>
            <a:rPr lang="nb-NO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"Score I"</a:t>
          </a:r>
          <a:r>
            <a:rPr lang="nb-NO" sz="1200" b="1"/>
            <a:t> = Internal examiner's score.</a:t>
          </a:r>
        </a:p>
        <a:p>
          <a:endParaRPr lang="nb-NO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supervisor's</a:t>
          </a:r>
          <a:r>
            <a:rPr lang="nb-NO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assessment makes the foundation for the following </a:t>
          </a:r>
          <a:r>
            <a:rPr lang="nb-NO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sub-assessment criteria: "Personal</a:t>
          </a:r>
          <a:r>
            <a:rPr lang="nb-NO" sz="12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contribution", "Skill level", "Working methods", "Effort", "Degree of independence", and "Results". </a:t>
          </a:r>
          <a:endParaRPr lang="nb-NO" sz="1200" b="1"/>
        </a:p>
        <a:p>
          <a:endParaRPr lang="nb-NO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Score from 0 to 100%. </a:t>
          </a:r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See grading table “Letter grades and scores”. See appendix for description of letter grades.</a:t>
          </a:r>
        </a:p>
        <a:p>
          <a:r>
            <a:rPr lang="nb-NO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Weighted score = Weight x Score</a:t>
          </a:r>
          <a:r>
            <a:rPr lang="nb-NO" sz="1200" b="1"/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28576</xdr:rowOff>
    </xdr:from>
    <xdr:to>
      <xdr:col>3</xdr:col>
      <xdr:colOff>0</xdr:colOff>
      <xdr:row>15</xdr:row>
      <xdr:rowOff>9525</xdr:rowOff>
    </xdr:to>
    <xdr:sp macro="" textlink="">
      <xdr:nvSpPr>
        <xdr:cNvPr id="2" name="TextBox 1"/>
        <xdr:cNvSpPr txBox="1"/>
      </xdr:nvSpPr>
      <xdr:spPr>
        <a:xfrm>
          <a:off x="0" y="6343651"/>
          <a:ext cx="8582025" cy="6048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Supporting questions – supervisors assessment of the candidate</a:t>
          </a: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Supervisor assesses for each point to what extent the candidate has achieved these goals: </a:t>
          </a: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Personal contribution: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Assess the candidate’s work in relation to: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The candidate has generated important elements/problems addressed in the thesis.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The candidate uses current and updated literature and background knowledge for the work.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Skill</a:t>
          </a:r>
          <a:r>
            <a:rPr lang="nb-N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level: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Assess if the candidate masters relevant methods and uses them in his/her own work in an appropriate and integrated manner. 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Assess the candidate’s ability to structure the thesis in an adequate manner.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Working methods: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Does the candidate demonstrate the ability to work in a planned and methodical manner?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Effort: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Assess if the candidate shows ability to high effort and solid professional commitment.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Degree of independence: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Is the candidate able to work and use relevant methods in an independent manner, and conduct an independent piece of research or development under supervision? 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Does the candidate show personal initiative? 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What type of help and supervision has the candidate received during the different phases of the work? 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Is the candidate able to draw on the expertise of the research group and apply this to his/her own work?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Results: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Does the work demonstrate creativity and/or contribute to new thinking? 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Does the work appear to be particularly extensive or comprehensive? </a:t>
          </a:r>
        </a:p>
        <a:p>
          <a:pPr lvl="0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How do you rate the quality and value of the new knowledge/results generated by this work?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4" workbookViewId="0">
      <selection activeCell="B50" sqref="B50"/>
    </sheetView>
  </sheetViews>
  <sheetFormatPr defaultRowHeight="14.4" x14ac:dyDescent="0.3"/>
  <cols>
    <col min="1" max="1" width="20" customWidth="1"/>
    <col min="2" max="2" width="20.44140625" customWidth="1"/>
    <col min="3" max="3" width="5.88671875" bestFit="1" customWidth="1"/>
    <col min="4" max="4" width="10.109375" customWidth="1"/>
    <col min="5" max="5" width="8.5546875" customWidth="1"/>
    <col min="6" max="6" width="8.33203125" bestFit="1" customWidth="1"/>
    <col min="7" max="7" width="13.6640625" customWidth="1"/>
    <col min="8" max="8" width="43.88671875" customWidth="1"/>
  </cols>
  <sheetData>
    <row r="1" spans="1:8" ht="19.8" thickBot="1" x14ac:dyDescent="0.4">
      <c r="A1" s="40" t="s">
        <v>63</v>
      </c>
      <c r="B1" s="40"/>
      <c r="C1" s="40"/>
      <c r="D1" s="40"/>
      <c r="E1" s="40"/>
      <c r="F1" s="40"/>
      <c r="G1" s="40"/>
      <c r="H1" s="40"/>
    </row>
    <row r="2" spans="1:8" ht="15" thickBot="1" x14ac:dyDescent="0.35">
      <c r="A2" s="1" t="s">
        <v>0</v>
      </c>
      <c r="B2" s="1" t="s">
        <v>1</v>
      </c>
      <c r="C2" s="1" t="s">
        <v>30</v>
      </c>
      <c r="D2" s="1" t="s">
        <v>2</v>
      </c>
      <c r="E2" s="1" t="s">
        <v>21</v>
      </c>
      <c r="F2" s="1" t="s">
        <v>22</v>
      </c>
      <c r="G2" s="1" t="s">
        <v>31</v>
      </c>
      <c r="H2" s="14" t="s">
        <v>3</v>
      </c>
    </row>
    <row r="3" spans="1:8" ht="15.75" customHeight="1" thickBot="1" x14ac:dyDescent="0.35">
      <c r="A3" s="35" t="s">
        <v>32</v>
      </c>
      <c r="B3" s="2" t="s">
        <v>4</v>
      </c>
      <c r="C3" s="2" t="s">
        <v>5</v>
      </c>
      <c r="D3" s="3">
        <v>5</v>
      </c>
      <c r="E3" s="3"/>
      <c r="F3" s="3"/>
      <c r="G3" s="3">
        <f>D3*E3/100</f>
        <v>0</v>
      </c>
      <c r="H3" s="2"/>
    </row>
    <row r="4" spans="1:8" ht="15.75" customHeight="1" thickBot="1" x14ac:dyDescent="0.35">
      <c r="A4" s="36"/>
      <c r="B4" s="2" t="s">
        <v>6</v>
      </c>
      <c r="C4" s="2" t="s">
        <v>5</v>
      </c>
      <c r="D4" s="3">
        <v>8</v>
      </c>
      <c r="E4" s="3"/>
      <c r="F4" s="3"/>
      <c r="G4" s="3">
        <f>D4*E4/100</f>
        <v>0</v>
      </c>
      <c r="H4" s="2"/>
    </row>
    <row r="5" spans="1:8" ht="15.75" customHeight="1" thickBot="1" x14ac:dyDescent="0.35">
      <c r="A5" s="36"/>
      <c r="B5" s="2" t="s">
        <v>8</v>
      </c>
      <c r="C5" s="2" t="s">
        <v>5</v>
      </c>
      <c r="D5" s="3">
        <v>3</v>
      </c>
      <c r="E5" s="3"/>
      <c r="F5" s="3"/>
      <c r="G5" s="3">
        <f>D5*E5/100</f>
        <v>0</v>
      </c>
      <c r="H5" s="2"/>
    </row>
    <row r="6" spans="1:8" ht="15.75" customHeight="1" thickBot="1" x14ac:dyDescent="0.35">
      <c r="A6" s="36"/>
      <c r="B6" s="2" t="s">
        <v>9</v>
      </c>
      <c r="C6" s="2" t="s">
        <v>23</v>
      </c>
      <c r="D6" s="3">
        <v>5</v>
      </c>
      <c r="E6" s="3"/>
      <c r="F6" s="3"/>
      <c r="G6" s="3">
        <f>D6*F6/100</f>
        <v>0</v>
      </c>
      <c r="H6" s="2"/>
    </row>
    <row r="7" spans="1:8" ht="15.6" thickBot="1" x14ac:dyDescent="0.35">
      <c r="A7" s="37" t="s">
        <v>33</v>
      </c>
      <c r="B7" s="4" t="s">
        <v>10</v>
      </c>
      <c r="C7" s="4" t="s">
        <v>7</v>
      </c>
      <c r="D7" s="5">
        <v>10</v>
      </c>
      <c r="E7" s="5"/>
      <c r="F7" s="5"/>
      <c r="G7" s="5">
        <f>(E7+F7)*5/100</f>
        <v>0</v>
      </c>
      <c r="H7" s="4"/>
    </row>
    <row r="8" spans="1:8" ht="15.75" customHeight="1" thickBot="1" x14ac:dyDescent="0.35">
      <c r="A8" s="38"/>
      <c r="B8" s="4" t="s">
        <v>11</v>
      </c>
      <c r="C8" s="4" t="s">
        <v>23</v>
      </c>
      <c r="D8" s="5">
        <v>3</v>
      </c>
      <c r="E8" s="5"/>
      <c r="F8" s="5"/>
      <c r="G8" s="5">
        <f>D8*F8/100</f>
        <v>0</v>
      </c>
      <c r="H8" s="4"/>
    </row>
    <row r="9" spans="1:8" ht="15.75" customHeight="1" thickBot="1" x14ac:dyDescent="0.35">
      <c r="A9" s="38"/>
      <c r="B9" s="4" t="s">
        <v>12</v>
      </c>
      <c r="C9" s="4" t="s">
        <v>23</v>
      </c>
      <c r="D9" s="5">
        <v>5</v>
      </c>
      <c r="E9" s="5"/>
      <c r="F9" s="5"/>
      <c r="G9" s="5">
        <f>D9*F9/100</f>
        <v>0</v>
      </c>
      <c r="H9" s="4"/>
    </row>
    <row r="10" spans="1:8" ht="15.75" customHeight="1" thickBot="1" x14ac:dyDescent="0.35">
      <c r="A10" s="39"/>
      <c r="B10" s="4" t="s">
        <v>13</v>
      </c>
      <c r="C10" s="4" t="s">
        <v>23</v>
      </c>
      <c r="D10" s="5">
        <v>8</v>
      </c>
      <c r="E10" s="5"/>
      <c r="F10" s="5"/>
      <c r="G10" s="5">
        <f>D10*F10/100</f>
        <v>0</v>
      </c>
      <c r="H10" s="4"/>
    </row>
    <row r="11" spans="1:8" ht="15.75" customHeight="1" thickBot="1" x14ac:dyDescent="0.35">
      <c r="A11" s="36" t="s">
        <v>34</v>
      </c>
      <c r="B11" s="15" t="s">
        <v>29</v>
      </c>
      <c r="C11" s="15" t="s">
        <v>7</v>
      </c>
      <c r="D11" s="16">
        <v>10</v>
      </c>
      <c r="E11" s="16"/>
      <c r="F11" s="16"/>
      <c r="G11" s="16">
        <f>(E11+F11)*5/100</f>
        <v>0</v>
      </c>
      <c r="H11" s="15"/>
    </row>
    <row r="12" spans="1:8" ht="30.6" thickBot="1" x14ac:dyDescent="0.35">
      <c r="A12" s="36"/>
      <c r="B12" s="6" t="s">
        <v>14</v>
      </c>
      <c r="C12" s="6" t="s">
        <v>5</v>
      </c>
      <c r="D12" s="7">
        <v>15</v>
      </c>
      <c r="E12" s="7"/>
      <c r="F12" s="7"/>
      <c r="G12" s="7">
        <f t="shared" ref="G12:G17" si="0">D12*E12/100</f>
        <v>0</v>
      </c>
      <c r="H12" s="6"/>
    </row>
    <row r="13" spans="1:8" ht="31.5" customHeight="1" thickBot="1" x14ac:dyDescent="0.35">
      <c r="A13" s="36"/>
      <c r="B13" s="15" t="s">
        <v>15</v>
      </c>
      <c r="C13" s="2" t="s">
        <v>5</v>
      </c>
      <c r="D13" s="3">
        <v>6</v>
      </c>
      <c r="E13" s="3"/>
      <c r="F13" s="3"/>
      <c r="G13" s="3">
        <f t="shared" si="0"/>
        <v>0</v>
      </c>
      <c r="H13" s="2"/>
    </row>
    <row r="14" spans="1:8" ht="31.5" customHeight="1" thickBot="1" x14ac:dyDescent="0.35">
      <c r="A14" s="36"/>
      <c r="B14" s="8" t="s">
        <v>35</v>
      </c>
      <c r="C14" s="2" t="s">
        <v>5</v>
      </c>
      <c r="D14" s="3">
        <v>6</v>
      </c>
      <c r="E14" s="3"/>
      <c r="F14" s="3"/>
      <c r="G14" s="3">
        <f t="shared" si="0"/>
        <v>0</v>
      </c>
      <c r="H14" s="2"/>
    </row>
    <row r="15" spans="1:8" ht="15.6" thickBot="1" x14ac:dyDescent="0.35">
      <c r="A15" s="37" t="s">
        <v>16</v>
      </c>
      <c r="B15" s="4" t="s">
        <v>17</v>
      </c>
      <c r="C15" s="4" t="s">
        <v>5</v>
      </c>
      <c r="D15" s="5">
        <v>5</v>
      </c>
      <c r="E15" s="5"/>
      <c r="F15" s="5"/>
      <c r="G15" s="5">
        <f t="shared" si="0"/>
        <v>0</v>
      </c>
      <c r="H15" s="4"/>
    </row>
    <row r="16" spans="1:8" ht="15" customHeight="1" thickBot="1" x14ac:dyDescent="0.35">
      <c r="A16" s="38"/>
      <c r="B16" s="4" t="s">
        <v>18</v>
      </c>
      <c r="C16" s="4" t="s">
        <v>5</v>
      </c>
      <c r="D16" s="5">
        <v>6</v>
      </c>
      <c r="E16" s="5"/>
      <c r="F16" s="5"/>
      <c r="G16" s="5">
        <f t="shared" si="0"/>
        <v>0</v>
      </c>
      <c r="H16" s="4"/>
    </row>
    <row r="17" spans="1:8" ht="15" customHeight="1" thickBot="1" x14ac:dyDescent="0.35">
      <c r="A17" s="39"/>
      <c r="B17" s="18" t="s">
        <v>19</v>
      </c>
      <c r="C17" s="18" t="s">
        <v>5</v>
      </c>
      <c r="D17" s="19">
        <v>5</v>
      </c>
      <c r="E17" s="19"/>
      <c r="F17" s="19"/>
      <c r="G17" s="19">
        <f t="shared" si="0"/>
        <v>0</v>
      </c>
      <c r="H17" s="18"/>
    </row>
    <row r="18" spans="1:8" ht="17.399999999999999" thickBot="1" x14ac:dyDescent="0.45">
      <c r="A18" s="9"/>
      <c r="B18" s="10"/>
      <c r="C18" s="11" t="s">
        <v>20</v>
      </c>
      <c r="D18" s="12">
        <f>SUM(D3:D17)</f>
        <v>100</v>
      </c>
      <c r="E18" s="12"/>
      <c r="F18" s="13"/>
      <c r="G18" s="17">
        <f>SUM(G3:G17)</f>
        <v>0</v>
      </c>
      <c r="H18" s="34" t="str">
        <f>IF(G18&gt;=89,"A",IF(G18&gt;=77,"B",IF(G18&gt;=65,"C",IF(G18&gt;=53,"D",IF(G18&gt;=41,"E",IF(G18&lt;=40,"F"))))))</f>
        <v>F</v>
      </c>
    </row>
    <row r="19" spans="1:8" ht="15" thickTop="1" x14ac:dyDescent="0.3"/>
  </sheetData>
  <mergeCells count="5">
    <mergeCell ref="A3:A6"/>
    <mergeCell ref="A7:A10"/>
    <mergeCell ref="A11:A14"/>
    <mergeCell ref="A15:A17"/>
    <mergeCell ref="A1:H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B18" sqref="B18"/>
    </sheetView>
  </sheetViews>
  <sheetFormatPr defaultRowHeight="68.25" customHeight="1" x14ac:dyDescent="0.3"/>
  <cols>
    <col min="1" max="1" width="27.6640625" bestFit="1" customWidth="1"/>
    <col min="2" max="2" width="15.33203125" customWidth="1"/>
    <col min="3" max="3" width="85.6640625" customWidth="1"/>
  </cols>
  <sheetData>
    <row r="1" spans="1:7" ht="19.5" customHeight="1" thickBot="1" x14ac:dyDescent="0.35">
      <c r="A1" s="41" t="s">
        <v>38</v>
      </c>
      <c r="B1" s="41"/>
      <c r="C1" s="41"/>
      <c r="D1" s="20"/>
      <c r="E1" s="20"/>
      <c r="F1" s="20"/>
      <c r="G1" s="20"/>
    </row>
    <row r="2" spans="1:7" ht="68.25" customHeight="1" thickBot="1" x14ac:dyDescent="0.35">
      <c r="A2" s="32" t="s">
        <v>0</v>
      </c>
      <c r="B2" s="30" t="s">
        <v>28</v>
      </c>
      <c r="C2" s="25" t="s">
        <v>3</v>
      </c>
      <c r="D2" s="20"/>
      <c r="E2" s="20"/>
      <c r="F2" s="20"/>
      <c r="G2" s="20"/>
    </row>
    <row r="3" spans="1:7" ht="68.25" customHeight="1" x14ac:dyDescent="0.3">
      <c r="A3" s="31" t="s">
        <v>36</v>
      </c>
      <c r="B3" s="26"/>
      <c r="C3" s="27"/>
      <c r="D3" s="20"/>
      <c r="E3" s="20"/>
      <c r="F3" s="20"/>
      <c r="G3" s="20"/>
    </row>
    <row r="4" spans="1:7" ht="68.25" customHeight="1" x14ac:dyDescent="0.3">
      <c r="A4" s="23" t="s">
        <v>24</v>
      </c>
      <c r="B4" s="28"/>
      <c r="C4" s="21"/>
      <c r="D4" s="20"/>
      <c r="E4" s="20"/>
      <c r="F4" s="20"/>
      <c r="G4" s="20"/>
    </row>
    <row r="5" spans="1:7" ht="68.25" customHeight="1" x14ac:dyDescent="0.3">
      <c r="A5" s="23" t="s">
        <v>25</v>
      </c>
      <c r="B5" s="28"/>
      <c r="C5" s="33"/>
      <c r="D5" s="20"/>
      <c r="E5" s="20"/>
      <c r="F5" s="20"/>
      <c r="G5" s="20"/>
    </row>
    <row r="6" spans="1:7" ht="68.25" customHeight="1" x14ac:dyDescent="0.3">
      <c r="A6" s="23" t="s">
        <v>26</v>
      </c>
      <c r="B6" s="28"/>
      <c r="C6" s="21"/>
      <c r="D6" s="20"/>
      <c r="E6" s="20"/>
      <c r="F6" s="20"/>
      <c r="G6" s="20"/>
    </row>
    <row r="7" spans="1:7" ht="68.25" customHeight="1" x14ac:dyDescent="0.3">
      <c r="A7" s="23" t="s">
        <v>27</v>
      </c>
      <c r="B7" s="28"/>
      <c r="C7" s="21"/>
      <c r="D7" s="20"/>
      <c r="E7" s="20"/>
      <c r="F7" s="20"/>
      <c r="G7" s="20"/>
    </row>
    <row r="8" spans="1:7" ht="68.25" customHeight="1" thickBot="1" x14ac:dyDescent="0.35">
      <c r="A8" s="24" t="s">
        <v>37</v>
      </c>
      <c r="B8" s="29"/>
      <c r="C8" s="22"/>
      <c r="D8" s="20"/>
      <c r="E8" s="20"/>
      <c r="F8" s="20"/>
      <c r="G8" s="20"/>
    </row>
  </sheetData>
  <mergeCells count="1">
    <mergeCell ref="A1:C1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2" sqref="A2"/>
    </sheetView>
  </sheetViews>
  <sheetFormatPr defaultRowHeight="14.4" x14ac:dyDescent="0.3"/>
  <cols>
    <col min="1" max="1" width="26" customWidth="1"/>
    <col min="2" max="2" width="29.5546875" customWidth="1"/>
    <col min="3" max="3" width="5.88671875" bestFit="1" customWidth="1"/>
    <col min="4" max="4" width="10.109375" customWidth="1"/>
    <col min="5" max="5" width="8.5546875" customWidth="1"/>
    <col min="6" max="6" width="8.33203125" bestFit="1" customWidth="1"/>
    <col min="7" max="7" width="16" customWidth="1"/>
    <col min="8" max="8" width="26.5546875" customWidth="1"/>
  </cols>
  <sheetData>
    <row r="1" spans="1:8" ht="19.8" thickBot="1" x14ac:dyDescent="0.4">
      <c r="A1" s="40" t="s">
        <v>62</v>
      </c>
      <c r="B1" s="40"/>
      <c r="C1" s="40"/>
      <c r="D1" s="40"/>
      <c r="E1" s="40"/>
      <c r="F1" s="40"/>
      <c r="G1" s="40"/>
      <c r="H1" s="40"/>
    </row>
    <row r="2" spans="1:8" ht="15" thickBot="1" x14ac:dyDescent="0.35">
      <c r="A2" s="1" t="s">
        <v>39</v>
      </c>
      <c r="B2" s="1" t="s">
        <v>40</v>
      </c>
      <c r="C2" s="1" t="s">
        <v>30</v>
      </c>
      <c r="D2" s="1" t="s">
        <v>41</v>
      </c>
      <c r="E2" s="1" t="s">
        <v>21</v>
      </c>
      <c r="F2" s="1" t="s">
        <v>22</v>
      </c>
      <c r="G2" s="1" t="s">
        <v>42</v>
      </c>
      <c r="H2" s="14" t="s">
        <v>43</v>
      </c>
    </row>
    <row r="3" spans="1:8" ht="15.75" customHeight="1" thickBot="1" x14ac:dyDescent="0.35">
      <c r="A3" s="35" t="s">
        <v>44</v>
      </c>
      <c r="B3" s="2" t="s">
        <v>45</v>
      </c>
      <c r="C3" s="2" t="s">
        <v>5</v>
      </c>
      <c r="D3" s="3">
        <v>5</v>
      </c>
      <c r="E3" s="3"/>
      <c r="F3" s="3"/>
      <c r="G3" s="3">
        <f>D3*E3/100</f>
        <v>0</v>
      </c>
      <c r="H3" s="2"/>
    </row>
    <row r="4" spans="1:8" ht="15.75" customHeight="1" thickBot="1" x14ac:dyDescent="0.35">
      <c r="A4" s="36"/>
      <c r="B4" s="2" t="s">
        <v>46</v>
      </c>
      <c r="C4" s="2" t="s">
        <v>5</v>
      </c>
      <c r="D4" s="3">
        <v>8</v>
      </c>
      <c r="E4" s="3"/>
      <c r="F4" s="3"/>
      <c r="G4" s="3">
        <f>D4*E4/100</f>
        <v>0</v>
      </c>
      <c r="H4" s="2"/>
    </row>
    <row r="5" spans="1:8" ht="15.75" customHeight="1" thickBot="1" x14ac:dyDescent="0.35">
      <c r="A5" s="36"/>
      <c r="B5" s="2" t="s">
        <v>47</v>
      </c>
      <c r="C5" s="2" t="s">
        <v>5</v>
      </c>
      <c r="D5" s="3">
        <v>3</v>
      </c>
      <c r="E5" s="3"/>
      <c r="F5" s="3"/>
      <c r="G5" s="3">
        <f>D5*E5/100</f>
        <v>0</v>
      </c>
      <c r="H5" s="2"/>
    </row>
    <row r="6" spans="1:8" ht="15.75" customHeight="1" thickBot="1" x14ac:dyDescent="0.35">
      <c r="A6" s="36"/>
      <c r="B6" s="2" t="s">
        <v>58</v>
      </c>
      <c r="C6" s="2" t="s">
        <v>23</v>
      </c>
      <c r="D6" s="3">
        <v>5</v>
      </c>
      <c r="E6" s="3"/>
      <c r="F6" s="3"/>
      <c r="G6" s="3">
        <f>D6*F6/100</f>
        <v>0</v>
      </c>
      <c r="H6" s="2"/>
    </row>
    <row r="7" spans="1:8" ht="15.6" thickBot="1" x14ac:dyDescent="0.35">
      <c r="A7" s="37" t="s">
        <v>33</v>
      </c>
      <c r="B7" s="4" t="s">
        <v>48</v>
      </c>
      <c r="C7" s="4" t="s">
        <v>7</v>
      </c>
      <c r="D7" s="5">
        <v>10</v>
      </c>
      <c r="E7" s="5"/>
      <c r="F7" s="5"/>
      <c r="G7" s="5">
        <f>(E7+F7)*5/100</f>
        <v>0</v>
      </c>
      <c r="H7" s="4"/>
    </row>
    <row r="8" spans="1:8" ht="15.75" customHeight="1" thickBot="1" x14ac:dyDescent="0.35">
      <c r="A8" s="38"/>
      <c r="B8" s="4" t="s">
        <v>49</v>
      </c>
      <c r="C8" s="4" t="s">
        <v>23</v>
      </c>
      <c r="D8" s="5">
        <v>3</v>
      </c>
      <c r="E8" s="5"/>
      <c r="F8" s="5"/>
      <c r="G8" s="5">
        <f>D8*F8/100</f>
        <v>0</v>
      </c>
      <c r="H8" s="4"/>
    </row>
    <row r="9" spans="1:8" ht="15.75" customHeight="1" thickBot="1" x14ac:dyDescent="0.35">
      <c r="A9" s="38"/>
      <c r="B9" s="4" t="s">
        <v>50</v>
      </c>
      <c r="C9" s="4" t="s">
        <v>23</v>
      </c>
      <c r="D9" s="5">
        <v>5</v>
      </c>
      <c r="E9" s="5"/>
      <c r="F9" s="5"/>
      <c r="G9" s="5">
        <f>D9*F9/100</f>
        <v>0</v>
      </c>
      <c r="H9" s="4"/>
    </row>
    <row r="10" spans="1:8" ht="15.75" customHeight="1" thickBot="1" x14ac:dyDescent="0.35">
      <c r="A10" s="39"/>
      <c r="B10" s="4" t="s">
        <v>51</v>
      </c>
      <c r="C10" s="4" t="s">
        <v>23</v>
      </c>
      <c r="D10" s="5">
        <v>8</v>
      </c>
      <c r="E10" s="5"/>
      <c r="F10" s="5"/>
      <c r="G10" s="5">
        <f>D10*F10/100</f>
        <v>0</v>
      </c>
      <c r="H10" s="4"/>
    </row>
    <row r="11" spans="1:8" ht="15.75" customHeight="1" thickBot="1" x14ac:dyDescent="0.35">
      <c r="A11" s="36" t="s">
        <v>34</v>
      </c>
      <c r="B11" s="15" t="s">
        <v>52</v>
      </c>
      <c r="C11" s="15" t="s">
        <v>7</v>
      </c>
      <c r="D11" s="16">
        <v>10</v>
      </c>
      <c r="E11" s="16"/>
      <c r="F11" s="16"/>
      <c r="G11" s="16">
        <f>(E11+F11)*5/100</f>
        <v>0</v>
      </c>
      <c r="H11" s="15"/>
    </row>
    <row r="12" spans="1:8" ht="32.25" customHeight="1" thickBot="1" x14ac:dyDescent="0.35">
      <c r="A12" s="36"/>
      <c r="B12" s="6" t="s">
        <v>53</v>
      </c>
      <c r="C12" s="6" t="s">
        <v>5</v>
      </c>
      <c r="D12" s="7">
        <v>15</v>
      </c>
      <c r="E12" s="7"/>
      <c r="F12" s="7"/>
      <c r="G12" s="7">
        <f t="shared" ref="G12:G17" si="0">D12*E12/100</f>
        <v>0</v>
      </c>
      <c r="H12" s="6"/>
    </row>
    <row r="13" spans="1:8" ht="23.25" customHeight="1" thickBot="1" x14ac:dyDescent="0.35">
      <c r="A13" s="36"/>
      <c r="B13" s="15" t="s">
        <v>54</v>
      </c>
      <c r="C13" s="2" t="s">
        <v>5</v>
      </c>
      <c r="D13" s="3">
        <v>6</v>
      </c>
      <c r="E13" s="3"/>
      <c r="F13" s="3"/>
      <c r="G13" s="3">
        <f t="shared" si="0"/>
        <v>0</v>
      </c>
      <c r="H13" s="2"/>
    </row>
    <row r="14" spans="1:8" ht="31.5" customHeight="1" thickBot="1" x14ac:dyDescent="0.35">
      <c r="A14" s="36"/>
      <c r="B14" s="8" t="s">
        <v>55</v>
      </c>
      <c r="C14" s="2" t="s">
        <v>5</v>
      </c>
      <c r="D14" s="3">
        <v>6</v>
      </c>
      <c r="E14" s="3"/>
      <c r="F14" s="3"/>
      <c r="G14" s="3">
        <f t="shared" si="0"/>
        <v>0</v>
      </c>
      <c r="H14" s="2"/>
    </row>
    <row r="15" spans="1:8" ht="15.6" thickBot="1" x14ac:dyDescent="0.35">
      <c r="A15" s="37" t="s">
        <v>16</v>
      </c>
      <c r="B15" s="4" t="s">
        <v>56</v>
      </c>
      <c r="C15" s="4" t="s">
        <v>5</v>
      </c>
      <c r="D15" s="5">
        <v>5</v>
      </c>
      <c r="E15" s="5"/>
      <c r="F15" s="5"/>
      <c r="G15" s="5">
        <f t="shared" si="0"/>
        <v>0</v>
      </c>
      <c r="H15" s="4"/>
    </row>
    <row r="16" spans="1:8" ht="15" customHeight="1" thickBot="1" x14ac:dyDescent="0.35">
      <c r="A16" s="38"/>
      <c r="B16" s="4" t="s">
        <v>57</v>
      </c>
      <c r="C16" s="4" t="s">
        <v>5</v>
      </c>
      <c r="D16" s="5">
        <v>6</v>
      </c>
      <c r="E16" s="5"/>
      <c r="F16" s="5"/>
      <c r="G16" s="5">
        <f t="shared" si="0"/>
        <v>0</v>
      </c>
      <c r="H16" s="4"/>
    </row>
    <row r="17" spans="1:8" ht="15" customHeight="1" thickBot="1" x14ac:dyDescent="0.35">
      <c r="A17" s="39"/>
      <c r="B17" s="18" t="s">
        <v>19</v>
      </c>
      <c r="C17" s="18" t="s">
        <v>5</v>
      </c>
      <c r="D17" s="19">
        <v>5</v>
      </c>
      <c r="E17" s="19"/>
      <c r="F17" s="19"/>
      <c r="G17" s="19">
        <f t="shared" si="0"/>
        <v>0</v>
      </c>
      <c r="H17" s="18"/>
    </row>
    <row r="18" spans="1:8" ht="17.399999999999999" thickBot="1" x14ac:dyDescent="0.45">
      <c r="A18" s="9"/>
      <c r="B18" s="10"/>
      <c r="C18" s="11" t="s">
        <v>20</v>
      </c>
      <c r="D18" s="12">
        <f>SUM(D3:D17)</f>
        <v>100</v>
      </c>
      <c r="E18" s="12"/>
      <c r="F18" s="13"/>
      <c r="G18" s="17">
        <f>SUM(G3:G17)</f>
        <v>0</v>
      </c>
      <c r="H18" s="34" t="str">
        <f>IF(G18&gt;=89,"A",IF(G18&gt;=77,"B",IF(G18&gt;=65,"C",IF(G18&gt;=53,"D",IF(G18&gt;=41,"E",IF(G18&lt;=40,"F"))))))</f>
        <v>F</v>
      </c>
    </row>
    <row r="19" spans="1:8" ht="15" thickTop="1" x14ac:dyDescent="0.3"/>
  </sheetData>
  <mergeCells count="5">
    <mergeCell ref="A1:H1"/>
    <mergeCell ref="A3:A6"/>
    <mergeCell ref="A7:A10"/>
    <mergeCell ref="A11:A14"/>
    <mergeCell ref="A15:A17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G7" sqref="G7"/>
    </sheetView>
  </sheetViews>
  <sheetFormatPr defaultRowHeight="68.25" customHeight="1" x14ac:dyDescent="0.3"/>
  <cols>
    <col min="1" max="1" width="27.6640625" bestFit="1" customWidth="1"/>
    <col min="2" max="2" width="15.33203125" customWidth="1"/>
    <col min="3" max="3" width="85.6640625" customWidth="1"/>
    <col min="7" max="7" width="22.109375" customWidth="1"/>
  </cols>
  <sheetData>
    <row r="1" spans="1:7" ht="19.5" customHeight="1" thickBot="1" x14ac:dyDescent="0.35">
      <c r="A1" s="41" t="s">
        <v>59</v>
      </c>
      <c r="B1" s="41"/>
      <c r="C1" s="41"/>
      <c r="D1" s="20"/>
      <c r="E1" s="20"/>
      <c r="F1" s="20"/>
      <c r="G1" s="20"/>
    </row>
    <row r="2" spans="1:7" ht="68.25" customHeight="1" thickBot="1" x14ac:dyDescent="0.35">
      <c r="A2" s="32" t="s">
        <v>60</v>
      </c>
      <c r="B2" s="30" t="s">
        <v>28</v>
      </c>
      <c r="C2" s="25" t="s">
        <v>61</v>
      </c>
      <c r="D2" s="20"/>
      <c r="E2" s="44" t="s">
        <v>70</v>
      </c>
      <c r="F2" s="20"/>
      <c r="G2" s="43" t="s">
        <v>64</v>
      </c>
    </row>
    <row r="3" spans="1:7" ht="68.25" customHeight="1" x14ac:dyDescent="0.3">
      <c r="A3" s="31" t="s">
        <v>58</v>
      </c>
      <c r="B3" s="26"/>
      <c r="C3" s="27"/>
      <c r="D3" s="20"/>
      <c r="E3" s="20" t="e">
        <f>AVERAGE(B3:B8)</f>
        <v>#DIV/0!</v>
      </c>
      <c r="F3" s="20"/>
      <c r="G3" s="43" t="s">
        <v>65</v>
      </c>
    </row>
    <row r="4" spans="1:7" ht="68.25" customHeight="1" x14ac:dyDescent="0.3">
      <c r="A4" s="23" t="s">
        <v>48</v>
      </c>
      <c r="B4" s="28"/>
      <c r="C4" s="21"/>
      <c r="D4" s="20"/>
      <c r="E4" s="20"/>
      <c r="F4" s="20"/>
      <c r="G4" s="43" t="s">
        <v>66</v>
      </c>
    </row>
    <row r="5" spans="1:7" ht="68.25" customHeight="1" x14ac:dyDescent="0.3">
      <c r="A5" s="23" t="s">
        <v>49</v>
      </c>
      <c r="B5" s="28"/>
      <c r="C5" s="42"/>
      <c r="D5" s="20"/>
      <c r="E5" s="20"/>
      <c r="F5" s="20"/>
      <c r="G5" s="43" t="s">
        <v>67</v>
      </c>
    </row>
    <row r="6" spans="1:7" ht="68.25" customHeight="1" x14ac:dyDescent="0.3">
      <c r="A6" s="23" t="s">
        <v>50</v>
      </c>
      <c r="B6" s="28"/>
      <c r="C6" s="21"/>
      <c r="D6" s="20"/>
      <c r="E6" s="20"/>
      <c r="F6" s="20"/>
      <c r="G6" s="43" t="s">
        <v>68</v>
      </c>
    </row>
    <row r="7" spans="1:7" ht="68.25" customHeight="1" x14ac:dyDescent="0.3">
      <c r="A7" s="23" t="s">
        <v>51</v>
      </c>
      <c r="B7" s="28"/>
      <c r="C7" s="21"/>
      <c r="D7" s="20"/>
      <c r="E7" s="20"/>
      <c r="F7" s="20"/>
      <c r="G7" s="43" t="s">
        <v>69</v>
      </c>
    </row>
    <row r="8" spans="1:7" ht="68.25" customHeight="1" thickBot="1" x14ac:dyDescent="0.35">
      <c r="A8" s="24" t="s">
        <v>52</v>
      </c>
      <c r="B8" s="29"/>
      <c r="C8" s="22"/>
      <c r="D8" s="20"/>
      <c r="E8" s="20"/>
      <c r="F8" s="20"/>
    </row>
  </sheetData>
  <mergeCells count="1">
    <mergeCell ref="A1:C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Sensurskjema</vt:lpstr>
      <vt:lpstr>VEILEDERS vurdering</vt:lpstr>
      <vt:lpstr>Assessment Form</vt:lpstr>
      <vt:lpstr>SUPERVISOR'S Assessment Form </vt:lpstr>
      <vt:lpstr>'Assessment Form'!_ftnref1</vt:lpstr>
      <vt:lpstr>Sensurskjema!_ftnref1</vt:lpstr>
      <vt:lpstr>'Assessment Form'!_ftnref2</vt:lpstr>
      <vt:lpstr>Sensurskjema!_ftnref2</vt:lpstr>
      <vt:lpstr>'Assessment Form'!_ftnref3</vt:lpstr>
      <vt:lpstr>Sensurskjema!_ftnref3</vt:lpstr>
      <vt:lpstr>'Assessment Form'!_Toc388430924</vt:lpstr>
      <vt:lpstr>Sensurskjema!_Toc388430924</vt:lpstr>
    </vt:vector>
  </TitlesOfParts>
  <Company>NTNU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 Kristian Brenne</dc:creator>
  <cp:lastModifiedBy>Patrick Joseph Espy</cp:lastModifiedBy>
  <dcterms:created xsi:type="dcterms:W3CDTF">2016-04-21T08:03:45Z</dcterms:created>
  <dcterms:modified xsi:type="dcterms:W3CDTF">2020-08-21T09:34:54Z</dcterms:modified>
</cp:coreProperties>
</file>